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265" windowHeight="7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<sst xmlns="http://schemas.openxmlformats.org/spreadsheetml/2006/main" count="39" uniqueCount="39">
  <si>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Команда, название, список, ранг</t>
  </si>
  <si>
    <t>Этап 1</t>
  </si>
  <si>
    <t>Этап 2</t>
  </si>
  <si>
    <t>Этап 3</t>
  </si>
  <si>
    <t>Этап 4</t>
  </si>
  <si>
    <t>Результат</t>
  </si>
  <si>
    <t>Место</t>
  </si>
  <si>
    <t>Процент от результата победителя</t>
  </si>
  <si>
    <t>Вып.Разряд</t>
  </si>
  <si>
    <r>
      <t>Приложения:</t>
    </r>
    <r>
      <rPr>
        <sz val="10"/>
        <rFont val="Arial Cyr"/>
        <family val="0"/>
      </rPr>
      <t xml:space="preserve"> расчет результатов команд по этапам</t>
    </r>
  </si>
  <si>
    <r>
      <t>Лизни карабин</t>
    </r>
    <r>
      <rPr>
        <sz val="8"/>
        <rFont val="Arial"/>
        <family val="2"/>
      </rPr>
      <t xml:space="preserve"> (Волкова(1), Тришин, Чекменев, Размустова, Полухин, Мирошниченко)</t>
    </r>
  </si>
  <si>
    <r>
      <t>ПСО</t>
    </r>
    <r>
      <rPr>
        <sz val="8"/>
        <rFont val="Arial"/>
        <family val="2"/>
      </rPr>
      <t xml:space="preserve"> (Власов, Сударкин, Абдулаев, Соколов, Диунов, Диунова, Ковалюк, Павлычев) Ранг=9,33</t>
    </r>
  </si>
  <si>
    <r>
      <t>Рыбы-2</t>
    </r>
    <r>
      <rPr>
        <sz val="8"/>
        <rFont val="Arial"/>
        <family val="2"/>
      </rPr>
      <t>(Беляев(2), Носков, Клюкина, Гуеченкова, Мысливцов, Петрова, Гурьянов)</t>
    </r>
  </si>
  <si>
    <r>
      <t xml:space="preserve">Рыбы-1 </t>
    </r>
    <r>
      <rPr>
        <sz val="8"/>
        <rFont val="Arial"/>
        <family val="2"/>
      </rPr>
      <t>(Курочкин, Костров, Гребешков, Зябликов, Пелевин, Щенникова)</t>
    </r>
  </si>
  <si>
    <r>
      <t xml:space="preserve">ЯРГУ </t>
    </r>
    <r>
      <rPr>
        <sz val="8"/>
        <rFont val="Arial"/>
        <family val="2"/>
      </rPr>
      <t>(Карамышев(1), Папулина, Штольба, Платонов, Корнева, Чепик)</t>
    </r>
  </si>
  <si>
    <r>
      <t xml:space="preserve">ЯГПУ-2 </t>
    </r>
    <r>
      <rPr>
        <sz val="8"/>
        <rFont val="Arial"/>
        <family val="2"/>
      </rPr>
      <t>(Маркелов(1), Сухарев, Даутов, Чудецкий, Агафонов, Корнева</t>
    </r>
  </si>
  <si>
    <r>
      <t>Скиф-1</t>
    </r>
    <r>
      <rPr>
        <sz val="8"/>
        <rFont val="Arial"/>
        <family val="2"/>
      </rPr>
      <t xml:space="preserve"> (Васильев(КМС),Арвачев (2),Беспалько(2),Гладкий(2), Дементьев(3), Новикова(2))Ранг - 30,67</t>
    </r>
  </si>
  <si>
    <r>
      <t>Скиф-2</t>
    </r>
    <r>
      <rPr>
        <sz val="8"/>
        <rFont val="Arial"/>
        <family val="2"/>
      </rPr>
      <t>(Шамалов(3), Долгополов, Максимов, Сехина, Нагопетян, Потемкин)</t>
    </r>
  </si>
  <si>
    <r>
      <t>Абрис</t>
    </r>
    <r>
      <rPr>
        <sz val="8"/>
        <rFont val="Arial"/>
        <family val="2"/>
      </rPr>
      <t xml:space="preserve"> (Сторожев, Патрикеева, Волков, Сторожева, Шепилов, Лебедев) Ранг = 4,67</t>
    </r>
  </si>
  <si>
    <r>
      <t xml:space="preserve">Рассвет </t>
    </r>
    <r>
      <rPr>
        <sz val="8"/>
        <rFont val="Arial"/>
        <family val="2"/>
      </rPr>
      <t>(Соколов А., Соколов Ю., Шевелев, Вьюгин, Федоров, Шахова, Олихов)</t>
    </r>
  </si>
  <si>
    <r>
      <t>ЯГПУ-1</t>
    </r>
    <r>
      <rPr>
        <sz val="8"/>
        <rFont val="Arial"/>
        <family val="2"/>
      </rPr>
      <t xml:space="preserve"> (Пархачев, Рогачева, Митрофанов, Муратов, Марченко, Крымов)</t>
    </r>
  </si>
  <si>
    <t>16-й Открытый Чемпионат Ярославской области по технике горного туризма (горное ТМ) памяти МС Голосова В.П.</t>
  </si>
  <si>
    <r>
      <t>Ирбис-3</t>
    </r>
    <r>
      <rPr>
        <sz val="8"/>
        <rFont val="Arial"/>
        <family val="2"/>
      </rPr>
      <t xml:space="preserve"> (Стояноянов, Конин, Емелин, Гориков, Журавлев, Суроегина, Скок) Ранг=20</t>
    </r>
  </si>
  <si>
    <t>Этап 5</t>
  </si>
  <si>
    <t>г. Тутаев Ярославской области. 22-24 февраля 2013 г.</t>
  </si>
  <si>
    <t>I</t>
  </si>
  <si>
    <t>II</t>
  </si>
  <si>
    <t>III</t>
  </si>
  <si>
    <r>
      <rPr>
        <b/>
        <sz val="11"/>
        <rFont val="Times New Roman"/>
        <family val="1"/>
      </rPr>
      <t>рассвет</t>
    </r>
    <r>
      <rPr>
        <sz val="10"/>
        <rFont val="Times New Roman"/>
        <family val="1"/>
      </rPr>
      <t xml:space="preserve"> (вьюгин, соколовА, соколовС, соколов Ал, галанин, шахова) </t>
    </r>
  </si>
  <si>
    <r>
      <rPr>
        <b/>
        <sz val="11"/>
        <rFont val="Times New Roman"/>
        <family val="1"/>
      </rPr>
      <t>снежный пик</t>
    </r>
    <r>
      <rPr>
        <sz val="10"/>
        <rFont val="Times New Roman"/>
        <family val="1"/>
      </rPr>
      <t xml:space="preserve"> (дементьев, журавлев, даутов, гореванова, сухарев, озеров)</t>
    </r>
  </si>
  <si>
    <r>
      <rPr>
        <b/>
        <sz val="11"/>
        <rFont val="Times New Roman"/>
        <family val="1"/>
      </rPr>
      <t>ирбис</t>
    </r>
    <r>
      <rPr>
        <sz val="10"/>
        <rFont val="Times New Roman"/>
        <family val="1"/>
      </rPr>
      <t xml:space="preserve"> (емелин, баева, тришин, мирошниченко, курис, стоянов)</t>
    </r>
  </si>
  <si>
    <r>
      <rPr>
        <b/>
        <sz val="11"/>
        <rFont val="Times New Roman"/>
        <family val="1"/>
      </rPr>
      <t>яргу</t>
    </r>
    <r>
      <rPr>
        <sz val="10"/>
        <rFont val="Times New Roman"/>
        <family val="1"/>
      </rPr>
      <t xml:space="preserve"> (банько, кренев, волкова, егорова, изотова, швецова, конин)</t>
    </r>
  </si>
  <si>
    <t>Главный судья___________/Прокопов О.В./</t>
  </si>
  <si>
    <t>Главный секретарь _______________ /Изюмова И.А./</t>
  </si>
  <si>
    <r>
      <rPr>
        <b/>
        <sz val="11"/>
        <rFont val="Times New Roman"/>
        <family val="1"/>
      </rPr>
      <t>редФокс Ярославль</t>
    </r>
    <r>
      <rPr>
        <sz val="10"/>
        <rFont val="Times New Roman"/>
        <family val="1"/>
      </rPr>
      <t xml:space="preserve"> (мельников (2), чепик (2), петров (3), карамышев (1), милкова (2), патрикеева (2)) ранг =16</t>
    </r>
  </si>
  <si>
    <r>
      <rPr>
        <b/>
        <sz val="11"/>
        <rFont val="Times New Roman"/>
        <family val="1"/>
      </rPr>
      <t>скиф</t>
    </r>
    <r>
      <rPr>
        <sz val="10"/>
        <rFont val="Times New Roman"/>
        <family val="1"/>
      </rPr>
      <t xml:space="preserve"> (нагапетян, камалов (3), воробьева, карпенко (2), максимов, дементьев (2), арвачев (2)) ранг=4,66</t>
    </r>
  </si>
  <si>
    <r>
      <t xml:space="preserve">рыбинск </t>
    </r>
    <r>
      <rPr>
        <sz val="9"/>
        <rFont val="Times New Roman"/>
        <family val="1"/>
      </rPr>
      <t>(гребешков (3), клюкина (3), мысливцов (3), николаев (3), николаев Я(3), беляев (2)) ранг=5,33</t>
    </r>
  </si>
  <si>
    <r>
      <t>Класс дистанции</t>
    </r>
    <r>
      <rPr>
        <sz val="10"/>
        <rFont val="Arial Cyr"/>
        <family val="0"/>
      </rPr>
      <t xml:space="preserve"> - третий, </t>
    </r>
    <r>
      <rPr>
        <b/>
        <sz val="10"/>
        <rFont val="Arial Cyr"/>
        <family val="2"/>
      </rPr>
      <t>Ранг дистанции=25,99</t>
    </r>
  </si>
  <si>
    <t>третий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</si>
</sst>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left" vertical="center" wrapText="1" indent="1"/>
    </xf>
    <xf numFmtId="0" fontId="14" fillId="0" borderId="10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&#1087;&#1088;&#1086;&#1090;&#1086;&#1082;&#1086;&#1083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"/>
      <sheetName val="дист1"/>
      <sheetName val="д1_печ"/>
      <sheetName val="дист2"/>
      <sheetName val="д2_печ"/>
      <sheetName val="дист3"/>
      <sheetName val="д3_печ"/>
      <sheetName val="дист4"/>
      <sheetName val="д4_печ"/>
      <sheetName val="дист5"/>
      <sheetName val="д5_печ"/>
      <sheetName val="итог"/>
      <sheetName val="итог_печать"/>
      <sheetName val="итог_место"/>
      <sheetName val="итог_м_печ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1.00390625" style="0" customWidth="1"/>
    <col min="5" max="6" width="10.375" style="0" customWidth="1"/>
    <col min="7" max="7" width="10.25390625" style="0" customWidth="1"/>
    <col min="8" max="8" width="7.625" style="0" customWidth="1"/>
    <col min="9" max="9" width="10.875" style="0" customWidth="1"/>
    <col min="10" max="10" width="10.375" style="0" customWidth="1"/>
  </cols>
  <sheetData>
    <row r="2" spans="1:10" ht="12.7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33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23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38.25" customHeight="1">
      <c r="A4" s="14" t="s">
        <v>34</v>
      </c>
      <c r="B4" s="11">
        <v>95</v>
      </c>
      <c r="C4" s="11">
        <v>99.99999999999999</v>
      </c>
      <c r="D4" s="11">
        <v>120</v>
      </c>
      <c r="E4" s="11">
        <v>120</v>
      </c>
      <c r="F4" s="11">
        <v>95</v>
      </c>
      <c r="G4" s="11">
        <v>530</v>
      </c>
      <c r="H4" s="12" t="s">
        <v>25</v>
      </c>
      <c r="I4" s="4">
        <v>100</v>
      </c>
      <c r="J4" s="5" t="s">
        <v>38</v>
      </c>
    </row>
    <row r="5" spans="1:11" ht="27">
      <c r="A5" s="14" t="s">
        <v>28</v>
      </c>
      <c r="B5" s="11">
        <v>83.07505070993913</v>
      </c>
      <c r="C5" s="11">
        <v>92.8695652173913</v>
      </c>
      <c r="D5" s="11">
        <v>4.755787041792816E-09</v>
      </c>
      <c r="E5" s="11">
        <v>104.64075382803297</v>
      </c>
      <c r="F5" s="11">
        <v>78.43344334433444</v>
      </c>
      <c r="G5" s="11">
        <v>359.0188131044536</v>
      </c>
      <c r="H5" s="12" t="s">
        <v>26</v>
      </c>
      <c r="I5" s="4">
        <f>$G$4/G5*100</f>
        <v>147.62457583129518</v>
      </c>
      <c r="J5" s="5"/>
      <c r="K5" s="3"/>
    </row>
    <row r="6" spans="1:10" ht="27" customHeight="1">
      <c r="A6" s="14" t="s">
        <v>29</v>
      </c>
      <c r="B6" s="11">
        <v>61.236700077101005</v>
      </c>
      <c r="C6" s="11">
        <v>55.1937984496124</v>
      </c>
      <c r="D6" s="11">
        <v>72.19412515964217</v>
      </c>
      <c r="E6" s="11">
        <v>3.0847222253069443E-09</v>
      </c>
      <c r="F6" s="11">
        <v>59.26221577164972</v>
      </c>
      <c r="G6" s="11">
        <v>247.88683946109</v>
      </c>
      <c r="H6" s="12" t="s">
        <v>27</v>
      </c>
      <c r="I6" s="4">
        <f>$G$4/G6*100</f>
        <v>213.8072360566735</v>
      </c>
      <c r="J6" s="5"/>
    </row>
    <row r="7" spans="1:10" ht="36.75" customHeight="1">
      <c r="A7" s="14" t="s">
        <v>30</v>
      </c>
      <c r="B7" s="11">
        <v>57.48665620094191</v>
      </c>
      <c r="C7" s="11">
        <v>75.63739376770539</v>
      </c>
      <c r="D7" s="11">
        <v>4.755787041792816E-09</v>
      </c>
      <c r="E7" s="11">
        <v>74.82091212458285</v>
      </c>
      <c r="F7" s="11">
        <v>17.45842217484008</v>
      </c>
      <c r="G7" s="11">
        <v>225.403384272826</v>
      </c>
      <c r="H7" s="13">
        <v>4</v>
      </c>
      <c r="I7" s="4">
        <f>$G$4/G7*100</f>
        <v>235.13400284997198</v>
      </c>
      <c r="J7" s="5"/>
    </row>
    <row r="8" spans="1:10" ht="26.25" customHeight="1">
      <c r="A8" s="15" t="s">
        <v>36</v>
      </c>
      <c r="B8" s="11">
        <v>55.4306864064603</v>
      </c>
      <c r="C8" s="11">
        <v>49.609800362976415</v>
      </c>
      <c r="D8" s="11">
        <v>4.755787041792816E-09</v>
      </c>
      <c r="E8" s="11">
        <v>3.0847222253069443E-09</v>
      </c>
      <c r="F8" s="11">
        <v>66.09773043075498</v>
      </c>
      <c r="G8" s="11">
        <v>171.1382172080322</v>
      </c>
      <c r="H8" s="13">
        <v>5</v>
      </c>
      <c r="I8" s="4">
        <f>$G$4/G8*100</f>
        <v>309.69120085886055</v>
      </c>
      <c r="J8" s="5"/>
    </row>
    <row r="9" spans="1:10" ht="41.25" customHeight="1">
      <c r="A9" s="14" t="s">
        <v>35</v>
      </c>
      <c r="B9" s="11">
        <v>23.167597765363134</v>
      </c>
      <c r="C9" s="11">
        <v>41.23376623376623</v>
      </c>
      <c r="D9" s="11">
        <v>4.755787041792816E-09</v>
      </c>
      <c r="E9" s="11">
        <v>3.0847222253069443E-09</v>
      </c>
      <c r="F9" s="11">
        <v>49.646098003629774</v>
      </c>
      <c r="G9" s="11">
        <v>114.04746201059965</v>
      </c>
      <c r="H9" s="13">
        <v>6</v>
      </c>
      <c r="I9" s="4">
        <f>$G$4/G9*100</f>
        <v>464.71880273034174</v>
      </c>
      <c r="J9" s="5"/>
    </row>
    <row r="10" spans="1:10" ht="26.25" customHeight="1">
      <c r="A10" s="14" t="s">
        <v>31</v>
      </c>
      <c r="B10" s="11">
        <v>1.0393518528912038E-09</v>
      </c>
      <c r="C10" s="11">
        <v>65.1219512195122</v>
      </c>
      <c r="D10" s="11">
        <v>4.755787041792816E-09</v>
      </c>
      <c r="E10" s="11">
        <v>3.0847222253069443E-09</v>
      </c>
      <c r="F10" s="11">
        <v>1.776620372146991E-09</v>
      </c>
      <c r="G10" s="11">
        <v>65.12195123016869</v>
      </c>
      <c r="H10" s="13">
        <v>7</v>
      </c>
      <c r="I10" s="4">
        <f>$G$4/G10*100</f>
        <v>813.8576777694428</v>
      </c>
      <c r="J10" s="5"/>
    </row>
    <row r="12" spans="1:2" ht="12.75">
      <c r="A12" s="1" t="s">
        <v>37</v>
      </c>
      <c r="B12" s="7"/>
    </row>
    <row r="13" ht="12.75">
      <c r="A13" s="1" t="s">
        <v>9</v>
      </c>
    </row>
    <row r="15" ht="12.75">
      <c r="A15" t="s">
        <v>32</v>
      </c>
    </row>
    <row r="16" ht="19.5" customHeight="1"/>
    <row r="17" ht="12.75">
      <c r="A17" t="s">
        <v>33</v>
      </c>
    </row>
  </sheetData>
  <sheetProtection/>
  <mergeCells count="1">
    <mergeCell ref="A2:J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7">
      <selection activeCell="A1" sqref="A1:A12"/>
    </sheetView>
  </sheetViews>
  <sheetFormatPr defaultColWidth="9.00390625" defaultRowHeight="12.75"/>
  <sheetData>
    <row r="1" ht="112.5">
      <c r="A1" s="2" t="s">
        <v>18</v>
      </c>
    </row>
    <row r="2" ht="112.5">
      <c r="A2" s="2" t="s">
        <v>22</v>
      </c>
    </row>
    <row r="3" ht="112.5">
      <c r="A3" s="2" t="s">
        <v>10</v>
      </c>
    </row>
    <row r="4" ht="112.5">
      <c r="A4" s="2" t="s">
        <v>11</v>
      </c>
    </row>
    <row r="5" ht="112.5">
      <c r="A5" s="2" t="s">
        <v>19</v>
      </c>
    </row>
    <row r="6" ht="101.25">
      <c r="A6" s="2" t="s">
        <v>13</v>
      </c>
    </row>
    <row r="7" ht="112.5">
      <c r="A7" s="2" t="s">
        <v>12</v>
      </c>
    </row>
    <row r="8" ht="135">
      <c r="A8" s="2" t="s">
        <v>16</v>
      </c>
    </row>
    <row r="9" ht="101.25">
      <c r="A9" s="2" t="s">
        <v>17</v>
      </c>
    </row>
    <row r="10" ht="90">
      <c r="A10" s="2" t="s">
        <v>20</v>
      </c>
    </row>
    <row r="11" ht="90">
      <c r="A11" s="10" t="s">
        <v>15</v>
      </c>
    </row>
    <row r="12" ht="90">
      <c r="A12" s="10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9" s="9" customFormat="1" ht="112.5" customHeight="1">
      <c r="A1" s="8"/>
      <c r="B1" s="17" t="s">
        <v>21</v>
      </c>
      <c r="C1" s="17"/>
      <c r="D1" s="17"/>
      <c r="E1" s="17"/>
      <c r="F1" s="17"/>
      <c r="G1" s="17"/>
      <c r="H1" s="17"/>
      <c r="I1" s="17"/>
    </row>
  </sheetData>
  <sheetProtection/>
  <mergeCells count="1">
    <mergeCell ref="B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Самушия</dc:creator>
  <cp:keywords/>
  <dc:description/>
  <cp:lastModifiedBy>sys</cp:lastModifiedBy>
  <cp:lastPrinted>2013-02-24T09:21:11Z</cp:lastPrinted>
  <dcterms:created xsi:type="dcterms:W3CDTF">2006-02-24T15:53:49Z</dcterms:created>
  <dcterms:modified xsi:type="dcterms:W3CDTF">2013-02-24T09:37:15Z</dcterms:modified>
  <cp:category/>
  <cp:version/>
  <cp:contentType/>
  <cp:contentStatus/>
</cp:coreProperties>
</file>